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6. Ejercicio Presupuestario\2017\"/>
    </mc:Choice>
  </mc:AlternateContent>
  <bookViews>
    <workbookView xWindow="0" yWindow="0" windowWidth="28800" windowHeight="133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14" i="1"/>
  <c r="E58" i="1"/>
  <c r="E54" i="1"/>
  <c r="E47" i="1"/>
  <c r="E43" i="1"/>
  <c r="E37" i="1"/>
  <c r="E32" i="1"/>
  <c r="E28" i="1"/>
  <c r="E22" i="1"/>
  <c r="E5" i="1"/>
</calcChain>
</file>

<file path=xl/sharedStrings.xml><?xml version="1.0" encoding="utf-8"?>
<sst xmlns="http://schemas.openxmlformats.org/spreadsheetml/2006/main" count="63" uniqueCount="59">
  <si>
    <t>CONCEPTOS</t>
  </si>
  <si>
    <t>ESTIMACIÓN
 2016</t>
  </si>
  <si>
    <t>I N G R E S O S</t>
  </si>
  <si>
    <t>IMPUESTOS</t>
  </si>
  <si>
    <t>Impuesto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</si>
  <si>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</si>
  <si>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</si>
  <si>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</si>
  <si>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</si>
  <si>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</si>
  <si>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</si>
  <si>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</si>
  <si>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</si>
  <si>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</si>
  <si>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</si>
  <si>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</si>
  <si>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</si>
  <si>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</si>
  <si>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</si>
  <si>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DERECHOS.</t>
  </si>
  <si>
    <t>Dererechos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</si>
  <si>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</si>
  <si>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</si>
  <si>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</si>
  <si>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</t>
  </si>
  <si>
    <t>Productos de Tipo Corriente</t>
  </si>
  <si>
    <t>Productos de Capital</t>
  </si>
  <si>
    <t>APROVECHAMIENTOS</t>
  </si>
  <si>
    <t>Aprovechamientos de Tipo Corriente</t>
  </si>
  <si>
    <t>Aprovechamientos de Capital</t>
  </si>
  <si>
    <t>Otros Aprovechamientos</t>
  </si>
  <si>
    <t>INGRESOS POR VENTA DE BIENES Y SERVICIOS</t>
  </si>
  <si>
    <t>Ingreso por Ventas de Mercancías</t>
  </si>
  <si>
    <t>Ingresos por Ventas de Bienes y Servicios Producidos en Establecimientos del Gobierno</t>
  </si>
  <si>
    <t>Ingresos por Ventas y Servicios de Organismos Descentralizados</t>
  </si>
  <si>
    <t>Ingresos de Operación de Entidades Paraestatales Empresariales</t>
  </si>
  <si>
    <t>Ingresos no Comprendidos en las Fracciones de la Ley de Ingresos, Causados en Ejercicios Fiscales Anteriores Pendientes de Liquidación o Pago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</si>
  <si>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</si>
  <si>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</si>
  <si>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</si>
  <si>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</si>
  <si>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</si>
  <si>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</si>
  <si>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</si>
  <si>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Suvbenciones</t>
  </si>
  <si>
    <t>Ayudas Sociales</t>
  </si>
  <si>
    <t>Pensiones y Jubilaciones</t>
  </si>
  <si>
    <t>Transferencias a Fideicomisos, Mandatos y Análogos</t>
  </si>
  <si>
    <t>10</t>
  </si>
  <si>
    <t>OTROS INGRESOS Y BENEFICIOS</t>
  </si>
  <si>
    <t>Ingresos Financieros</t>
  </si>
  <si>
    <t>Diferencias por Tipo de Cambio a Favor, en Efectivo y Equivalentes</t>
  </si>
  <si>
    <t>Otros Ingresos y Beneficios Varios</t>
  </si>
  <si>
    <t>11</t>
  </si>
  <si>
    <t>INGRESOS DERIVADOS DE FINANCIAMIENTO</t>
  </si>
  <si>
    <t>Endeudamiento Interno</t>
  </si>
  <si>
    <t>TOTAL DE INGRESOS</t>
  </si>
  <si>
    <t>Municipio Puerto Vallarta, Jalisco</t>
  </si>
  <si>
    <t>Iniciativa de Ley de Ingresos para 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</si>
</sst>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Tahoma"/>
      <charset val="1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FEB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2D050"/>
      </left>
      <right style="medium">
        <color indexed="64"/>
      </right>
      <top style="thin">
        <color rgb="FF92D050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Border="1"/>
    <xf numFmtId="0" fontId="0" fillId="0" borderId="6" xfId="0" applyBorder="1" applyAlignment="1">
      <alignment horizontal="right"/>
    </xf>
    <xf numFmtId="3" fontId="0" fillId="0" borderId="7" xfId="0" applyNumberFormat="1" applyBorder="1"/>
    <xf numFmtId="0" fontId="2" fillId="2" borderId="6" xfId="0" applyFont="1" applyFill="1" applyBorder="1" applyAlignment="1" applyProtection="1">
      <alignment horizontal="right" vertical="center" wrapText="1"/>
    </xf>
    <xf numFmtId="3" fontId="2" fillId="2" borderId="7" xfId="0" applyNumberFormat="1" applyFont="1" applyFill="1" applyBorder="1" applyAlignment="1" applyProtection="1">
      <alignment vertical="center" wrapText="1"/>
    </xf>
    <xf numFmtId="3" fontId="0" fillId="0" borderId="7" xfId="0" applyNumberFormat="1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vertical="top"/>
    </xf>
    <xf numFmtId="0" fontId="0" fillId="3" borderId="6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0" xfId="0" applyFill="1" applyBorder="1"/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3" fontId="2" fillId="2" borderId="5" xfId="0" applyNumberFormat="1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4" fontId="3" fillId="0" borderId="7" xfId="0" applyNumberFormat="1" applyFont="1" applyBorder="1" applyAlignment="1">
      <alignment horizontal="right" wrapText="1"/>
    </xf>
    <xf numFmtId="42" fontId="5" fillId="2" borderId="11" xfId="1" applyNumberFormat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278606</xdr:colOff>
      <xdr:row>1</xdr:row>
      <xdr:rowOff>328613</xdr:rowOff>
    </xdr:to>
    <xdr:pic>
      <xdr:nvPicPr>
        <xdr:cNvPr id="2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45306" cy="70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workbookViewId="0">
      <selection activeCell="A3" sqref="A3:D3"/>
    </sheetView>
  </sheetViews>
  <sheetFormatPr baseColWidth="10" defaultRowHeight="15" x14ac:dyDescent="0.25"/>
  <cols>
    <col min="1" max="1" width="5" customWidth="1"/>
    <col min="4" max="4" width="73.5703125" customWidth="1"/>
    <col min="5" max="5" width="17.7109375" customWidth="1"/>
  </cols>
  <sheetData>
    <row r="1" spans="1:6" ht="30" customHeight="1" x14ac:dyDescent="0.25">
      <c r="A1" s="7"/>
      <c r="B1" s="7"/>
      <c r="C1" s="8" t="s">
        <v>57</v>
      </c>
      <c r="D1" s="7"/>
      <c r="E1" s="7"/>
    </row>
    <row r="2" spans="1:6" ht="30" customHeight="1" thickBot="1" x14ac:dyDescent="0.3">
      <c r="A2" s="7"/>
      <c r="B2" s="7"/>
      <c r="C2" s="9" t="s">
        <v>58</v>
      </c>
      <c r="D2" s="7"/>
      <c r="E2" s="7"/>
    </row>
    <row r="3" spans="1:6" ht="30" customHeight="1" thickBot="1" x14ac:dyDescent="0.3">
      <c r="A3" s="21" t="s">
        <v>0</v>
      </c>
      <c r="B3" s="22"/>
      <c r="C3" s="22"/>
      <c r="D3" s="22"/>
      <c r="E3" s="13" t="s">
        <v>1</v>
      </c>
    </row>
    <row r="4" spans="1:6" ht="15.75" thickBot="1" x14ac:dyDescent="0.3">
      <c r="A4" s="20" t="s">
        <v>2</v>
      </c>
      <c r="B4" s="20"/>
      <c r="C4" s="20"/>
      <c r="D4" s="20"/>
      <c r="E4" s="20"/>
      <c r="F4" s="1"/>
    </row>
    <row r="5" spans="1:6" ht="14.1" customHeight="1" x14ac:dyDescent="0.25">
      <c r="A5" s="14">
        <v>1</v>
      </c>
      <c r="B5" s="23" t="s">
        <v>3</v>
      </c>
      <c r="C5" s="23"/>
      <c r="D5" s="23"/>
      <c r="E5" s="15">
        <f>SUM(E6:E13)</f>
        <v>482835898</v>
      </c>
    </row>
    <row r="6" spans="1:6" ht="14.1" customHeight="1" x14ac:dyDescent="0.25">
      <c r="A6" s="10">
        <v>1.1000000000000001</v>
      </c>
      <c r="B6" s="7" t="s">
        <v>4</v>
      </c>
      <c r="C6" s="7"/>
      <c r="D6" s="7"/>
      <c r="E6" s="6">
        <v>749303</v>
      </c>
    </row>
    <row r="7" spans="1:6" ht="14.1" customHeight="1" x14ac:dyDescent="0.25">
      <c r="A7" s="10">
        <v>1.2</v>
      </c>
      <c r="B7" s="7" t="s">
        <v>5</v>
      </c>
      <c r="C7" s="7"/>
      <c r="D7" s="7"/>
      <c r="E7" s="24">
        <v>389656586</v>
      </c>
    </row>
    <row r="8" spans="1:6" ht="14.1" customHeight="1" x14ac:dyDescent="0.25">
      <c r="A8" s="10">
        <v>1.3</v>
      </c>
      <c r="B8" s="7" t="s">
        <v>6</v>
      </c>
      <c r="C8" s="7"/>
      <c r="D8" s="7"/>
      <c r="E8" s="6">
        <v>0</v>
      </c>
    </row>
    <row r="9" spans="1:6" ht="14.1" customHeight="1" x14ac:dyDescent="0.25">
      <c r="A9" s="10">
        <v>1.4</v>
      </c>
      <c r="B9" s="7" t="s">
        <v>7</v>
      </c>
      <c r="C9" s="7"/>
      <c r="D9" s="7"/>
      <c r="E9" s="6">
        <v>0</v>
      </c>
    </row>
    <row r="10" spans="1:6" ht="14.1" customHeight="1" x14ac:dyDescent="0.25">
      <c r="A10" s="10">
        <v>1.5</v>
      </c>
      <c r="B10" s="7" t="s">
        <v>8</v>
      </c>
      <c r="C10" s="7"/>
      <c r="D10" s="7"/>
      <c r="E10" s="6">
        <v>0</v>
      </c>
    </row>
    <row r="11" spans="1:6" ht="14.1" customHeight="1" x14ac:dyDescent="0.25">
      <c r="A11" s="10">
        <v>1.6</v>
      </c>
      <c r="B11" s="7" t="s">
        <v>9</v>
      </c>
      <c r="C11" s="7"/>
      <c r="D11" s="7"/>
      <c r="E11" s="6">
        <v>0</v>
      </c>
    </row>
    <row r="12" spans="1:6" ht="14.1" customHeight="1" x14ac:dyDescent="0.25">
      <c r="A12" s="10">
        <v>1.7</v>
      </c>
      <c r="B12" s="7" t="s">
        <v>10</v>
      </c>
      <c r="C12" s="7"/>
      <c r="D12" s="7"/>
      <c r="E12" s="24">
        <v>92430009</v>
      </c>
    </row>
    <row r="13" spans="1:6" ht="14.1" customHeight="1" x14ac:dyDescent="0.25">
      <c r="A13" s="10">
        <v>1.8</v>
      </c>
      <c r="B13" s="7" t="s">
        <v>11</v>
      </c>
      <c r="C13" s="7"/>
      <c r="D13" s="7"/>
      <c r="E13" s="6">
        <v>0</v>
      </c>
    </row>
    <row r="14" spans="1:6" ht="14.1" customHeight="1" x14ac:dyDescent="0.25">
      <c r="A14" s="4">
        <v>2</v>
      </c>
      <c r="B14" s="19" t="s">
        <v>12</v>
      </c>
      <c r="C14" s="19"/>
      <c r="D14" s="19"/>
      <c r="E14" s="5">
        <f>SUM(E15:E21)</f>
        <v>0</v>
      </c>
    </row>
    <row r="15" spans="1:6" ht="14.1" customHeight="1" x14ac:dyDescent="0.25">
      <c r="A15" s="10">
        <v>2.1</v>
      </c>
      <c r="B15" s="7" t="s">
        <v>13</v>
      </c>
      <c r="C15" s="7"/>
      <c r="D15" s="7"/>
      <c r="E15" s="6">
        <v>0</v>
      </c>
    </row>
    <row r="16" spans="1:6" ht="14.1" customHeight="1" x14ac:dyDescent="0.25">
      <c r="A16" s="10">
        <v>2.2000000000000002</v>
      </c>
      <c r="B16" s="7" t="s">
        <v>14</v>
      </c>
      <c r="C16" s="7"/>
      <c r="D16" s="7"/>
      <c r="E16" s="6">
        <v>0</v>
      </c>
    </row>
    <row r="17" spans="1:5" ht="14.1" customHeight="1" x14ac:dyDescent="0.25">
      <c r="A17" s="10">
        <v>2.2999999999999998</v>
      </c>
      <c r="B17" s="7" t="s">
        <v>15</v>
      </c>
      <c r="C17" s="7"/>
      <c r="D17" s="7"/>
      <c r="E17" s="6">
        <v>0</v>
      </c>
    </row>
    <row r="18" spans="1:5" ht="14.1" customHeight="1" x14ac:dyDescent="0.25">
      <c r="A18" s="10">
        <v>2.4</v>
      </c>
      <c r="B18" s="7" t="s">
        <v>16</v>
      </c>
      <c r="C18" s="7"/>
      <c r="D18" s="7"/>
      <c r="E18" s="6">
        <v>0</v>
      </c>
    </row>
    <row r="19" spans="1:5" ht="14.1" customHeight="1" x14ac:dyDescent="0.25">
      <c r="A19" s="10">
        <v>2.5</v>
      </c>
      <c r="B19" s="7" t="s">
        <v>10</v>
      </c>
      <c r="C19" s="7"/>
      <c r="D19" s="7"/>
      <c r="E19" s="6">
        <v>0</v>
      </c>
    </row>
    <row r="20" spans="1:5" ht="14.1" customHeight="1" x14ac:dyDescent="0.25">
      <c r="A20" s="4">
        <v>3</v>
      </c>
      <c r="B20" s="18" t="s">
        <v>17</v>
      </c>
      <c r="C20" s="18"/>
      <c r="D20" s="18"/>
      <c r="E20" s="5">
        <v>0</v>
      </c>
    </row>
    <row r="21" spans="1:5" ht="14.1" customHeight="1" x14ac:dyDescent="0.25">
      <c r="A21" s="10">
        <v>3.1</v>
      </c>
      <c r="B21" s="7" t="s">
        <v>18</v>
      </c>
      <c r="C21" s="7"/>
      <c r="D21" s="7"/>
      <c r="E21" s="3">
        <v>0</v>
      </c>
    </row>
    <row r="22" spans="1:5" ht="14.1" customHeight="1" x14ac:dyDescent="0.25">
      <c r="A22" s="4">
        <v>4</v>
      </c>
      <c r="B22" s="18" t="s">
        <v>19</v>
      </c>
      <c r="C22" s="18"/>
      <c r="D22" s="18"/>
      <c r="E22" s="5">
        <f>SUM(E23:E27)</f>
        <v>106385867</v>
      </c>
    </row>
    <row r="23" spans="1:5" ht="14.1" customHeight="1" x14ac:dyDescent="0.25">
      <c r="A23" s="10">
        <v>4.0999999999999996</v>
      </c>
      <c r="B23" s="7" t="s">
        <v>20</v>
      </c>
      <c r="C23" s="7"/>
      <c r="D23" s="7"/>
      <c r="E23" s="3">
        <v>2943950</v>
      </c>
    </row>
    <row r="24" spans="1:5" ht="14.1" customHeight="1" x14ac:dyDescent="0.25">
      <c r="A24" s="10">
        <v>4.2</v>
      </c>
      <c r="B24" s="7" t="s">
        <v>21</v>
      </c>
      <c r="C24" s="7"/>
      <c r="D24" s="7"/>
      <c r="E24" s="3">
        <v>0</v>
      </c>
    </row>
    <row r="25" spans="1:5" ht="14.1" customHeight="1" x14ac:dyDescent="0.25">
      <c r="A25" s="10">
        <v>4.3</v>
      </c>
      <c r="B25" s="7" t="s">
        <v>22</v>
      </c>
      <c r="C25" s="7"/>
      <c r="D25" s="7"/>
      <c r="E25" s="3">
        <v>100445192</v>
      </c>
    </row>
    <row r="26" spans="1:5" ht="14.1" customHeight="1" x14ac:dyDescent="0.25">
      <c r="A26" s="10">
        <v>4.4000000000000004</v>
      </c>
      <c r="B26" s="7" t="s">
        <v>23</v>
      </c>
      <c r="C26" s="7"/>
      <c r="D26" s="7"/>
      <c r="E26" s="3">
        <v>1760706</v>
      </c>
    </row>
    <row r="27" spans="1:5" ht="14.1" customHeight="1" x14ac:dyDescent="0.25">
      <c r="A27" s="10">
        <v>4.5</v>
      </c>
      <c r="B27" s="7" t="s">
        <v>10</v>
      </c>
      <c r="C27" s="7"/>
      <c r="D27" s="7"/>
      <c r="E27" s="3">
        <v>1236019</v>
      </c>
    </row>
    <row r="28" spans="1:5" ht="14.1" customHeight="1" x14ac:dyDescent="0.25">
      <c r="A28" s="4">
        <v>5</v>
      </c>
      <c r="B28" s="18" t="s">
        <v>24</v>
      </c>
      <c r="C28" s="18"/>
      <c r="D28" s="18"/>
      <c r="E28" s="5">
        <f>SUM(E29:E31)</f>
        <v>25574719</v>
      </c>
    </row>
    <row r="29" spans="1:5" ht="14.1" customHeight="1" x14ac:dyDescent="0.25">
      <c r="A29" s="11">
        <v>5.0999999999999996</v>
      </c>
      <c r="B29" s="12" t="s">
        <v>25</v>
      </c>
      <c r="C29" s="12"/>
      <c r="D29" s="12"/>
      <c r="E29" s="3">
        <v>11300714</v>
      </c>
    </row>
    <row r="30" spans="1:5" ht="14.1" customHeight="1" x14ac:dyDescent="0.25">
      <c r="A30" s="11">
        <v>5.2</v>
      </c>
      <c r="B30" s="12" t="s">
        <v>26</v>
      </c>
      <c r="C30" s="12"/>
      <c r="D30" s="12"/>
      <c r="E30" s="3">
        <v>14274005</v>
      </c>
    </row>
    <row r="31" spans="1:5" ht="14.1" customHeight="1" x14ac:dyDescent="0.25">
      <c r="A31" s="11">
        <v>5.3</v>
      </c>
      <c r="B31" s="12" t="s">
        <v>10</v>
      </c>
      <c r="C31" s="12"/>
      <c r="D31" s="12"/>
      <c r="E31" s="3">
        <v>0</v>
      </c>
    </row>
    <row r="32" spans="1:5" ht="14.1" customHeight="1" x14ac:dyDescent="0.25">
      <c r="A32" s="4">
        <v>6</v>
      </c>
      <c r="B32" s="18" t="s">
        <v>27</v>
      </c>
      <c r="C32" s="18"/>
      <c r="D32" s="18"/>
      <c r="E32" s="5">
        <f>SUM(E33:E36)</f>
        <v>139438050</v>
      </c>
    </row>
    <row r="33" spans="1:5" ht="14.1" customHeight="1" x14ac:dyDescent="0.25">
      <c r="A33" s="11">
        <v>6.1</v>
      </c>
      <c r="B33" s="12" t="s">
        <v>28</v>
      </c>
      <c r="C33" s="12"/>
      <c r="D33" s="12"/>
      <c r="E33" s="3">
        <v>139438050</v>
      </c>
    </row>
    <row r="34" spans="1:5" ht="14.1" customHeight="1" x14ac:dyDescent="0.25">
      <c r="A34" s="11">
        <v>6.2</v>
      </c>
      <c r="B34" s="12" t="s">
        <v>29</v>
      </c>
      <c r="C34" s="12"/>
      <c r="D34" s="12"/>
      <c r="E34" s="3">
        <v>0</v>
      </c>
    </row>
    <row r="35" spans="1:5" ht="14.1" customHeight="1" x14ac:dyDescent="0.25">
      <c r="A35" s="11">
        <v>6.3</v>
      </c>
      <c r="B35" s="12" t="s">
        <v>30</v>
      </c>
      <c r="C35" s="12"/>
      <c r="D35" s="12"/>
      <c r="E35" s="3">
        <v>0</v>
      </c>
    </row>
    <row r="36" spans="1:5" ht="14.1" customHeight="1" x14ac:dyDescent="0.25">
      <c r="A36" s="11">
        <v>6.4</v>
      </c>
      <c r="B36" s="12" t="s">
        <v>10</v>
      </c>
      <c r="C36" s="12"/>
      <c r="D36" s="12"/>
      <c r="E36" s="3">
        <v>0</v>
      </c>
    </row>
    <row r="37" spans="1:5" ht="14.1" customHeight="1" x14ac:dyDescent="0.25">
      <c r="A37" s="4">
        <v>7</v>
      </c>
      <c r="B37" s="18" t="s">
        <v>31</v>
      </c>
      <c r="C37" s="18"/>
      <c r="D37" s="18"/>
      <c r="E37" s="5">
        <f>SUM(E38:E42)</f>
        <v>0</v>
      </c>
    </row>
    <row r="38" spans="1:5" ht="14.1" customHeight="1" x14ac:dyDescent="0.25">
      <c r="A38" s="10">
        <v>7.1</v>
      </c>
      <c r="B38" s="7" t="s">
        <v>32</v>
      </c>
      <c r="C38" s="7"/>
      <c r="D38" s="7"/>
      <c r="E38" s="3">
        <v>0</v>
      </c>
    </row>
    <row r="39" spans="1:5" ht="14.1" customHeight="1" x14ac:dyDescent="0.25">
      <c r="A39" s="10">
        <v>7.2</v>
      </c>
      <c r="B39" s="7" t="s">
        <v>33</v>
      </c>
      <c r="C39" s="7"/>
      <c r="D39" s="7"/>
      <c r="E39" s="3">
        <v>0</v>
      </c>
    </row>
    <row r="40" spans="1:5" ht="14.1" customHeight="1" x14ac:dyDescent="0.25">
      <c r="A40" s="10">
        <v>7.3</v>
      </c>
      <c r="B40" s="7" t="s">
        <v>34</v>
      </c>
      <c r="C40" s="7"/>
      <c r="D40" s="7"/>
      <c r="E40" s="3">
        <v>0</v>
      </c>
    </row>
    <row r="41" spans="1:5" ht="14.1" customHeight="1" x14ac:dyDescent="0.25">
      <c r="A41" s="10">
        <v>7.4</v>
      </c>
      <c r="B41" s="7" t="s">
        <v>35</v>
      </c>
      <c r="C41" s="7"/>
      <c r="D41" s="7"/>
      <c r="E41" s="3">
        <v>0</v>
      </c>
    </row>
    <row r="42" spans="1:5" ht="14.1" customHeight="1" x14ac:dyDescent="0.25">
      <c r="A42" s="10">
        <v>7.9</v>
      </c>
      <c r="B42" s="7" t="s">
        <v>36</v>
      </c>
      <c r="C42" s="7"/>
      <c r="D42" s="7"/>
      <c r="E42" s="3">
        <v>0</v>
      </c>
    </row>
    <row r="43" spans="1:5" ht="14.1" customHeight="1" x14ac:dyDescent="0.25">
      <c r="A43" s="4">
        <v>8</v>
      </c>
      <c r="B43" s="18" t="s">
        <v>37</v>
      </c>
      <c r="C43" s="18"/>
      <c r="D43" s="18"/>
      <c r="E43" s="5">
        <f>SUM(E44:E46)</f>
        <v>729658309</v>
      </c>
    </row>
    <row r="44" spans="1:5" ht="14.1" customHeight="1" x14ac:dyDescent="0.25">
      <c r="A44" s="10">
        <v>8.1</v>
      </c>
      <c r="B44" s="7" t="s">
        <v>38</v>
      </c>
      <c r="C44" s="7"/>
      <c r="D44" s="7"/>
      <c r="E44" s="3">
        <v>549166536</v>
      </c>
    </row>
    <row r="45" spans="1:5" ht="14.1" customHeight="1" x14ac:dyDescent="0.25">
      <c r="A45" s="10">
        <v>8.1999999999999993</v>
      </c>
      <c r="B45" s="7" t="s">
        <v>39</v>
      </c>
      <c r="C45" s="7"/>
      <c r="D45" s="7"/>
      <c r="E45" s="3">
        <v>160491773</v>
      </c>
    </row>
    <row r="46" spans="1:5" ht="14.1" customHeight="1" x14ac:dyDescent="0.25">
      <c r="A46" s="10">
        <v>8.3000000000000007</v>
      </c>
      <c r="B46" s="7" t="s">
        <v>40</v>
      </c>
      <c r="C46" s="7"/>
      <c r="D46" s="7"/>
      <c r="E46" s="3">
        <v>20000000</v>
      </c>
    </row>
    <row r="47" spans="1:5" ht="14.1" customHeight="1" x14ac:dyDescent="0.25">
      <c r="A47" s="4">
        <v>9</v>
      </c>
      <c r="B47" s="18" t="s">
        <v>41</v>
      </c>
      <c r="C47" s="18"/>
      <c r="D47" s="18"/>
      <c r="E47" s="5">
        <f>SUM(E48:E53)</f>
        <v>5000000</v>
      </c>
    </row>
    <row r="48" spans="1:5" ht="14.1" customHeight="1" x14ac:dyDescent="0.25">
      <c r="A48" s="10">
        <v>9.1</v>
      </c>
      <c r="B48" s="7" t="s">
        <v>42</v>
      </c>
      <c r="C48" s="7"/>
      <c r="D48" s="7"/>
      <c r="E48" s="3">
        <v>0</v>
      </c>
    </row>
    <row r="49" spans="1:5" ht="14.1" customHeight="1" x14ac:dyDescent="0.25">
      <c r="A49" s="10">
        <v>9.1999999999999993</v>
      </c>
      <c r="B49" s="7" t="s">
        <v>43</v>
      </c>
      <c r="C49" s="7"/>
      <c r="D49" s="7"/>
      <c r="E49" s="3">
        <v>0</v>
      </c>
    </row>
    <row r="50" spans="1:5" ht="14.1" customHeight="1" x14ac:dyDescent="0.25">
      <c r="A50" s="10">
        <v>9.3000000000000007</v>
      </c>
      <c r="B50" s="7" t="s">
        <v>44</v>
      </c>
      <c r="C50" s="7"/>
      <c r="D50" s="7"/>
      <c r="E50" s="3">
        <v>0</v>
      </c>
    </row>
    <row r="51" spans="1:5" ht="14.1" customHeight="1" x14ac:dyDescent="0.25">
      <c r="A51" s="10">
        <v>9.4</v>
      </c>
      <c r="B51" s="7" t="s">
        <v>45</v>
      </c>
      <c r="C51" s="7"/>
      <c r="D51" s="7"/>
      <c r="E51" s="3">
        <v>5000000</v>
      </c>
    </row>
    <row r="52" spans="1:5" ht="14.1" customHeight="1" x14ac:dyDescent="0.25">
      <c r="A52" s="10">
        <v>9.5</v>
      </c>
      <c r="B52" s="7" t="s">
        <v>46</v>
      </c>
      <c r="C52" s="7"/>
      <c r="D52" s="7"/>
      <c r="E52" s="3">
        <v>0</v>
      </c>
    </row>
    <row r="53" spans="1:5" ht="14.1" customHeight="1" x14ac:dyDescent="0.25">
      <c r="A53" s="10">
        <v>9.6</v>
      </c>
      <c r="B53" s="7" t="s">
        <v>47</v>
      </c>
      <c r="C53" s="7"/>
      <c r="D53" s="7"/>
      <c r="E53" s="3">
        <v>0</v>
      </c>
    </row>
    <row r="54" spans="1:5" ht="14.1" customHeight="1" x14ac:dyDescent="0.25">
      <c r="A54" s="4" t="s">
        <v>48</v>
      </c>
      <c r="B54" s="18" t="s">
        <v>49</v>
      </c>
      <c r="C54" s="18"/>
      <c r="D54" s="18"/>
      <c r="E54" s="5">
        <f>SUM(E55:E57)</f>
        <v>0</v>
      </c>
    </row>
    <row r="55" spans="1:5" ht="14.1" customHeight="1" x14ac:dyDescent="0.25">
      <c r="A55" s="10">
        <v>10.1</v>
      </c>
      <c r="B55" s="7" t="s">
        <v>50</v>
      </c>
      <c r="C55" s="7"/>
      <c r="D55" s="7"/>
      <c r="E55" s="3">
        <v>0</v>
      </c>
    </row>
    <row r="56" spans="1:5" ht="14.1" customHeight="1" x14ac:dyDescent="0.25">
      <c r="A56" s="10">
        <v>10.199999999999999</v>
      </c>
      <c r="B56" s="7" t="s">
        <v>51</v>
      </c>
      <c r="C56" s="7"/>
      <c r="D56" s="7"/>
      <c r="E56" s="3">
        <v>0</v>
      </c>
    </row>
    <row r="57" spans="1:5" ht="14.1" customHeight="1" x14ac:dyDescent="0.25">
      <c r="A57" s="10">
        <v>10.3</v>
      </c>
      <c r="B57" s="7" t="s">
        <v>52</v>
      </c>
      <c r="C57" s="7"/>
      <c r="D57" s="7"/>
      <c r="E57" s="3">
        <v>0</v>
      </c>
    </row>
    <row r="58" spans="1:5" ht="14.1" customHeight="1" x14ac:dyDescent="0.25">
      <c r="A58" s="4" t="s">
        <v>53</v>
      </c>
      <c r="B58" s="18" t="s">
        <v>54</v>
      </c>
      <c r="C58" s="18"/>
      <c r="D58" s="18"/>
      <c r="E58" s="5">
        <f>SUM(E59)</f>
        <v>0</v>
      </c>
    </row>
    <row r="59" spans="1:5" ht="14.1" customHeight="1" x14ac:dyDescent="0.25">
      <c r="A59" s="2">
        <v>11.1</v>
      </c>
      <c r="B59" s="1" t="s">
        <v>55</v>
      </c>
      <c r="C59" s="1"/>
      <c r="D59" s="1"/>
      <c r="E59" s="3">
        <v>0</v>
      </c>
    </row>
    <row r="60" spans="1:5" ht="15" customHeight="1" thickBot="1" x14ac:dyDescent="0.3">
      <c r="A60" s="16" t="s">
        <v>56</v>
      </c>
      <c r="B60" s="17"/>
      <c r="C60" s="17"/>
      <c r="D60" s="17"/>
      <c r="E60" s="25">
        <f>(E5+E14+E20+E22+E28+E32+E37+E43+E47+E54+E58)</f>
        <v>1488892843</v>
      </c>
    </row>
  </sheetData>
  <mergeCells count="14">
    <mergeCell ref="A3:D3"/>
    <mergeCell ref="B5:D5"/>
    <mergeCell ref="B14:D14"/>
    <mergeCell ref="B20:D20"/>
    <mergeCell ref="B22:D22"/>
    <mergeCell ref="B28:D28"/>
    <mergeCell ref="A4:E4"/>
    <mergeCell ref="A60:D60"/>
    <mergeCell ref="B32:D32"/>
    <mergeCell ref="B37:D37"/>
    <mergeCell ref="B43:D43"/>
    <mergeCell ref="B47:D47"/>
    <mergeCell ref="B54:D54"/>
    <mergeCell ref="B58:D58"/>
  </mergeCells>
  <printOptions horizontalCentered="1"/>
  <pageMargins left="0.23622047244094491" right="0.23622047244094491" top="0.23622047244094491" bottom="0.23622047244094491" header="0.31496062992125984" footer="0.31496062992125984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cp:lastPrinted>2017-12-11T16:31:59Z</cp:lastPrinted>
  <dcterms:created xsi:type="dcterms:W3CDTF">2017-12-11T15:11:53Z</dcterms:created>
  <dcterms:modified xsi:type="dcterms:W3CDTF">2017-12-11T17:52:32Z</dcterms:modified>
</cp:coreProperties>
</file>